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 WALTER\Downloads\"/>
    </mc:Choice>
  </mc:AlternateContent>
  <bookViews>
    <workbookView xWindow="0" yWindow="0" windowWidth="24000" windowHeight="9735"/>
  </bookViews>
  <sheets>
    <sheet name="ARCHIVO TIPO FT022" sheetId="3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2" i="3" l="1" a="1"/>
  <c r="E42" i="3" s="1"/>
</calcChain>
</file>

<file path=xl/sharedStrings.xml><?xml version="1.0" encoding="utf-8"?>
<sst xmlns="http://schemas.openxmlformats.org/spreadsheetml/2006/main" count="53" uniqueCount="10">
  <si>
    <t>NI</t>
  </si>
  <si>
    <t>NIT</t>
  </si>
  <si>
    <t>ID ACREDEDOR</t>
  </si>
  <si>
    <t xml:space="preserve">FECHA DE COMPROMISO DE PAGO </t>
  </si>
  <si>
    <t>TIPO VALOR CONCILIADO</t>
  </si>
  <si>
    <t xml:space="preserve">VALOR PENDIENTE </t>
  </si>
  <si>
    <t xml:space="preserve">VALOR CONCILIADO </t>
  </si>
  <si>
    <t xml:space="preserve">VALOR PAGADO </t>
  </si>
  <si>
    <t xml:space="preserve">FECHA DE PAGO </t>
  </si>
  <si>
    <t>SEGÚN CRONOGRAMA  Y ENVIAR MENSUALMENTE EL PRIMER REPORTE DEBE REALIZARSE EL 10 DE SEPTIEMBRE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</si>
</sst>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.00_);_(* \(#,##0.00\);_(* &quot;-&quot;??_);_(@_)"/>
    <numFmt numFmtId="166" formatCode="_(* #,##0_);_(* \(#,##0\);_(* &quot;-&quot;??_);_(@_)"/>
    <numFmt numFmtId="167" formatCode="ddmmyyyy"/>
    <numFmt numFmtId="168" formatCode="_-* #,##0_-;\-* #,##0_-;_-* &quot;-&quot;??_-;_-@_-"/>
    <numFmt numFmtId="169" formatCode="_(&quot;$&quot;\ * #,##0.00_);_(&quot;$&quot;\ * \(#,##0.00\);_(&quot;$&quot;\ * &quot;-&quot;??_);_(@_)"/>
    <numFmt numFmtId="170" formatCode="_-* #,##0.00\ _$_-;\-* #,##0.00\ _$_-;_-* &quot;-&quot;??\ _$_-;_-@_-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sz val="10"/>
      <name val="Verdana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Tahoma"/>
      <family val="2"/>
    </font>
    <font>
      <sz val="10"/>
      <color rgb="FF000000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 Narrow"/>
      <family val="2"/>
    </font>
    <font>
      <sz val="11"/>
      <color rgb="FF9C5700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MS Sans Serif"/>
    </font>
    <font>
      <sz val="10"/>
      <name val="Verdana   "/>
    </font>
    <font>
      <sz val="10"/>
      <color rgb="FF000000"/>
      <name val="Arial"/>
      <family val="2"/>
    </font>
    <font>
      <sz val="10"/>
      <name val="Tahoma"/>
      <family val="2"/>
    </font>
  </fonts>
  <fills count="3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37">
    <xf numFmtId="0" fontId="0" fillId="0" borderId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6" fillId="0" borderId="0" applyNumberFormat="0" applyFill="0" applyBorder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0" applyNumberFormat="0" applyBorder="0" applyAlignment="0" applyProtection="0"/>
    <xf numFmtId="0" fontId="13" fillId="6" borderId="5" applyNumberFormat="0" applyAlignment="0" applyProtection="0"/>
    <xf numFmtId="0" fontId="14" fillId="7" borderId="6" applyNumberFormat="0" applyAlignment="0" applyProtection="0"/>
    <xf numFmtId="0" fontId="15" fillId="7" borderId="5" applyNumberFormat="0" applyAlignment="0" applyProtection="0"/>
    <xf numFmtId="0" fontId="16" fillId="0" borderId="7" applyNumberFormat="0" applyFill="0" applyAlignment="0" applyProtection="0"/>
    <xf numFmtId="0" fontId="17" fillId="8" borderId="8" applyNumberFormat="0" applyAlignment="0" applyProtection="0"/>
    <xf numFmtId="0" fontId="18" fillId="0" borderId="0" applyNumberFormat="0" applyFill="0" applyBorder="0" applyAlignment="0" applyProtection="0"/>
    <xf numFmtId="0" fontId="1" fillId="9" borderId="9" applyNumberFormat="0" applyFont="0" applyAlignment="0" applyProtection="0"/>
    <xf numFmtId="0" fontId="19" fillId="0" borderId="0" applyNumberFormat="0" applyFill="0" applyBorder="0" applyAlignment="0" applyProtection="0"/>
    <xf numFmtId="0" fontId="2" fillId="0" borderId="10" applyNumberFormat="0" applyFill="0" applyAlignment="0" applyProtection="0"/>
    <xf numFmtId="0" fontId="20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0" fillId="33" borderId="0" applyNumberFormat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0" fontId="1" fillId="0" borderId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1" fillId="34" borderId="0" applyNumberFormat="0" applyBorder="0" applyAlignment="0" applyProtection="0"/>
    <xf numFmtId="0" fontId="1" fillId="23" borderId="0" applyNumberFormat="0" applyBorder="0" applyAlignment="0" applyProtection="0"/>
    <xf numFmtId="0" fontId="1" fillId="34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2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3" fillId="0" borderId="0" applyNumberFormat="0" applyFill="0" applyBorder="0" applyAlignment="0" applyProtection="0"/>
    <xf numFmtId="0" fontId="26" fillId="5" borderId="0" applyNumberFormat="0" applyBorder="0" applyAlignment="0" applyProtection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4" fillId="9" borderId="9" applyNumberFormat="0" applyFont="0" applyAlignment="0" applyProtection="0"/>
    <xf numFmtId="43" fontId="23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28" fillId="0" borderId="0"/>
    <xf numFmtId="43" fontId="1" fillId="0" borderId="0" applyFont="0" applyFill="0" applyBorder="0" applyAlignment="0" applyProtection="0"/>
    <xf numFmtId="0" fontId="1" fillId="0" borderId="0"/>
    <xf numFmtId="43" fontId="27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9" fillId="0" borderId="0" applyFont="0" applyFill="0" applyBorder="0" applyAlignment="0" applyProtection="0"/>
    <xf numFmtId="0" fontId="29" fillId="0" borderId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2">
    <xf numFmtId="0" fontId="0" fillId="0" borderId="0" xfId="0"/>
    <xf numFmtId="1" fontId="3" fillId="0" borderId="1" xfId="0" applyNumberFormat="1" applyFont="1" applyBorder="1"/>
    <xf numFmtId="0" fontId="3" fillId="0" borderId="1" xfId="0" applyFont="1" applyBorder="1"/>
    <xf numFmtId="0" fontId="4" fillId="2" borderId="1" xfId="0" applyFont="1" applyFill="1" applyBorder="1" applyAlignment="1">
      <alignment horizontal="center" wrapText="1"/>
    </xf>
    <xf numFmtId="1" fontId="4" fillId="2" borderId="1" xfId="0" applyNumberFormat="1" applyFont="1" applyFill="1" applyBorder="1" applyAlignment="1">
      <alignment horizontal="center" wrapText="1"/>
    </xf>
    <xf numFmtId="1" fontId="4" fillId="2" borderId="1" xfId="1" applyNumberFormat="1" applyFont="1" applyFill="1" applyBorder="1" applyAlignment="1">
      <alignment horizontal="center" wrapText="1"/>
    </xf>
    <xf numFmtId="0" fontId="4" fillId="2" borderId="1" xfId="0" applyFont="1" applyFill="1" applyBorder="1"/>
    <xf numFmtId="1" fontId="4" fillId="2" borderId="1" xfId="0" applyNumberFormat="1" applyFont="1" applyFill="1" applyBorder="1"/>
    <xf numFmtId="1" fontId="4" fillId="2" borderId="1" xfId="1" applyNumberFormat="1" applyFont="1" applyFill="1" applyBorder="1"/>
    <xf numFmtId="0" fontId="3" fillId="0" borderId="0" xfId="0" applyFont="1" applyFill="1" applyBorder="1"/>
    <xf numFmtId="1" fontId="3" fillId="0" borderId="1" xfId="0" applyNumberFormat="1" applyFont="1" applyFill="1" applyBorder="1"/>
    <xf numFmtId="0" fontId="3" fillId="0" borderId="1" xfId="0" applyFont="1" applyFill="1" applyBorder="1"/>
    <xf numFmtId="166" fontId="3" fillId="0" borderId="1" xfId="2" applyNumberFormat="1" applyFont="1" applyFill="1" applyBorder="1"/>
    <xf numFmtId="0" fontId="3" fillId="0" borderId="0" xfId="0" applyFont="1" applyBorder="1" applyAlignment="1"/>
    <xf numFmtId="0" fontId="3" fillId="0" borderId="0" xfId="0" applyFont="1" applyBorder="1"/>
    <xf numFmtId="0" fontId="4" fillId="0" borderId="0" xfId="0" applyFont="1" applyBorder="1" applyAlignment="1">
      <alignment horizontal="center" wrapText="1"/>
    </xf>
    <xf numFmtId="0" fontId="4" fillId="0" borderId="0" xfId="0" applyFont="1" applyBorder="1"/>
    <xf numFmtId="1" fontId="3" fillId="0" borderId="0" xfId="0" applyNumberFormat="1" applyFont="1" applyBorder="1"/>
    <xf numFmtId="1" fontId="3" fillId="0" borderId="0" xfId="1" applyNumberFormat="1" applyFont="1" applyBorder="1"/>
    <xf numFmtId="167" fontId="3" fillId="0" borderId="1" xfId="0" applyNumberFormat="1" applyFont="1" applyFill="1" applyBorder="1"/>
    <xf numFmtId="166" fontId="3" fillId="0" borderId="1" xfId="49" applyNumberFormat="1" applyFont="1" applyFill="1" applyBorder="1"/>
    <xf numFmtId="166" fontId="3" fillId="0" borderId="1" xfId="53" applyNumberFormat="1" applyFont="1" applyFill="1" applyBorder="1"/>
    <xf numFmtId="3" fontId="3" fillId="0" borderId="0" xfId="0" applyNumberFormat="1" applyFont="1" applyBorder="1"/>
    <xf numFmtId="166" fontId="4" fillId="2" borderId="1" xfId="2" applyNumberFormat="1" applyFont="1" applyFill="1" applyBorder="1" applyAlignment="1">
      <alignment horizontal="center" wrapText="1"/>
    </xf>
    <xf numFmtId="167" fontId="3" fillId="0" borderId="11" xfId="0" applyNumberFormat="1" applyFont="1" applyFill="1" applyBorder="1"/>
    <xf numFmtId="166" fontId="3" fillId="0" borderId="1" xfId="2" applyNumberFormat="1" applyFont="1" applyBorder="1"/>
    <xf numFmtId="0" fontId="3" fillId="0" borderId="11" xfId="0" applyFont="1" applyBorder="1"/>
    <xf numFmtId="166" fontId="4" fillId="2" borderId="1" xfId="2" applyNumberFormat="1" applyFont="1" applyFill="1" applyBorder="1"/>
    <xf numFmtId="166" fontId="3" fillId="0" borderId="11" xfId="2" applyNumberFormat="1" applyFont="1" applyFill="1" applyBorder="1"/>
    <xf numFmtId="1" fontId="3" fillId="0" borderId="11" xfId="0" applyNumberFormat="1" applyFont="1" applyFill="1" applyBorder="1"/>
    <xf numFmtId="168" fontId="0" fillId="0" borderId="1" xfId="59" applyNumberFormat="1" applyFont="1" applyBorder="1"/>
    <xf numFmtId="166" fontId="3" fillId="0" borderId="0" xfId="2" applyNumberFormat="1" applyFont="1" applyBorder="1"/>
    <xf numFmtId="3" fontId="22" fillId="0" borderId="1" xfId="0" applyNumberFormat="1" applyFont="1" applyBorder="1"/>
    <xf numFmtId="0" fontId="3" fillId="0" borderId="11" xfId="0" applyFont="1" applyFill="1" applyBorder="1"/>
    <xf numFmtId="3" fontId="3" fillId="0" borderId="1" xfId="0" applyNumberFormat="1" applyFont="1" applyBorder="1"/>
    <xf numFmtId="168" fontId="0" fillId="0" borderId="1" xfId="56" applyNumberFormat="1" applyFont="1" applyBorder="1"/>
    <xf numFmtId="166" fontId="31" fillId="0" borderId="1" xfId="2" applyNumberFormat="1" applyFont="1" applyFill="1" applyBorder="1"/>
    <xf numFmtId="166" fontId="31" fillId="0" borderId="1" xfId="2" applyNumberFormat="1" applyFont="1" applyBorder="1"/>
    <xf numFmtId="168" fontId="3" fillId="0" borderId="1" xfId="135" applyNumberFormat="1" applyFont="1" applyBorder="1"/>
    <xf numFmtId="168" fontId="3" fillId="0" borderId="1" xfId="134" applyNumberFormat="1" applyFont="1" applyBorder="1"/>
    <xf numFmtId="168" fontId="3" fillId="0" borderId="1" xfId="136" applyNumberFormat="1" applyFont="1" applyBorder="1"/>
    <xf numFmtId="0" fontId="3" fillId="0" borderId="1" xfId="0" applyFont="1" applyBorder="1" applyAlignment="1">
      <alignment horizontal="center" vertical="center" wrapText="1"/>
    </xf>
  </cellXfs>
  <cellStyles count="140">
    <cellStyle name="20% - Énfasis1" xfId="22" builtinId="30" customBuiltin="1"/>
    <cellStyle name="20% - Énfasis2" xfId="26" builtinId="34" customBuiltin="1"/>
    <cellStyle name="20% - Énfasis3" xfId="30" builtinId="38" customBuiltin="1"/>
    <cellStyle name="20% - Énfasis3 2" xfId="68"/>
    <cellStyle name="20% - Énfasis4" xfId="34" builtinId="42" customBuiltin="1"/>
    <cellStyle name="20% - Énfasis4 2" xfId="69"/>
    <cellStyle name="20% - Énfasis5" xfId="38" builtinId="46" customBuiltin="1"/>
    <cellStyle name="20% - Énfasis6" xfId="42" builtinId="50" customBuiltin="1"/>
    <cellStyle name="40% - Énfasis1" xfId="23" builtinId="31" customBuiltin="1"/>
    <cellStyle name="40% - Énfasis2" xfId="27" builtinId="35" customBuiltin="1"/>
    <cellStyle name="40% - Énfasis3" xfId="31" builtinId="39" customBuiltin="1"/>
    <cellStyle name="40% - Énfasis3 2" xfId="70"/>
    <cellStyle name="40% - Énfasis4" xfId="35" builtinId="43" customBuiltin="1"/>
    <cellStyle name="40% - Énfasis5" xfId="39" builtinId="47" customBuiltin="1"/>
    <cellStyle name="40% - Énfasis6" xfId="43" builtinId="51" customBuiltin="1"/>
    <cellStyle name="60% - Énfasis1" xfId="24" builtinId="32" customBuiltin="1"/>
    <cellStyle name="60% - Énfasis1 2" xfId="71"/>
    <cellStyle name="60% - Énfasis2" xfId="28" builtinId="36" customBuiltin="1"/>
    <cellStyle name="60% - Énfasis2 2" xfId="72"/>
    <cellStyle name="60% - Énfasis3" xfId="32" builtinId="40" customBuiltin="1"/>
    <cellStyle name="60% - Énfasis3 2" xfId="73"/>
    <cellStyle name="60% - Énfasis4" xfId="36" builtinId="44" customBuiltin="1"/>
    <cellStyle name="60% - Énfasis4 2" xfId="74"/>
    <cellStyle name="60% - Énfasis5" xfId="40" builtinId="48" customBuiltin="1"/>
    <cellStyle name="60% - Énfasis5 2" xfId="75"/>
    <cellStyle name="60% - Énfasis6" xfId="44" builtinId="52" customBuiltin="1"/>
    <cellStyle name="60% - Énfasis6 2" xfId="76"/>
    <cellStyle name="Bueno" xfId="9" builtinId="26" customBuiltin="1"/>
    <cellStyle name="Cálculo" xfId="14" builtinId="22" customBuiltin="1"/>
    <cellStyle name="Celda de comprobación" xfId="16" builtinId="23" customBuiltin="1"/>
    <cellStyle name="Celda vinculada" xfId="15" builtinId="24" customBuiltin="1"/>
    <cellStyle name="Encabezado 1" xfId="5" builtinId="16" customBuiltin="1"/>
    <cellStyle name="Encabezado 4" xfId="8" builtinId="19" customBuiltin="1"/>
    <cellStyle name="Énfasis1" xfId="21" builtinId="29" customBuiltin="1"/>
    <cellStyle name="Énfasis2" xfId="25" builtinId="33" customBuiltin="1"/>
    <cellStyle name="Énfasis3" xfId="29" builtinId="37" customBuiltin="1"/>
    <cellStyle name="Énfasis4" xfId="33" builtinId="41" customBuiltin="1"/>
    <cellStyle name="Énfasis5" xfId="37" builtinId="45" customBuiltin="1"/>
    <cellStyle name="Énfasis6" xfId="41" builtinId="49" customBuiltin="1"/>
    <cellStyle name="Entrada" xfId="12" builtinId="20" customBuiltin="1"/>
    <cellStyle name="Incorrecto" xfId="10" builtinId="27" customBuiltin="1"/>
    <cellStyle name="Millares" xfId="2" builtinId="3"/>
    <cellStyle name="Millares [0] 2" xfId="1"/>
    <cellStyle name="Millares [0] 3" xfId="57"/>
    <cellStyle name="Millares 10" xfId="96"/>
    <cellStyle name="Millares 11" xfId="99"/>
    <cellStyle name="Millares 12" xfId="101"/>
    <cellStyle name="Millares 13" xfId="103"/>
    <cellStyle name="Millares 14" xfId="115"/>
    <cellStyle name="Millares 15" xfId="111"/>
    <cellStyle name="Millares 16" xfId="113"/>
    <cellStyle name="Millares 17" xfId="110"/>
    <cellStyle name="Millares 18" xfId="109"/>
    <cellStyle name="Millares 19" xfId="112"/>
    <cellStyle name="Millares 2" xfId="49"/>
    <cellStyle name="Millares 2 2" xfId="77"/>
    <cellStyle name="Millares 2 3" xfId="108"/>
    <cellStyle name="Millares 20" xfId="117"/>
    <cellStyle name="Millares 21" xfId="116"/>
    <cellStyle name="Millares 22" xfId="119"/>
    <cellStyle name="Millares 23" xfId="118"/>
    <cellStyle name="Millares 24" xfId="120"/>
    <cellStyle name="Millares 25" xfId="121"/>
    <cellStyle name="Millares 26" xfId="122"/>
    <cellStyle name="Millares 27" xfId="123"/>
    <cellStyle name="Millares 28" xfId="126"/>
    <cellStyle name="Millares 29" xfId="125"/>
    <cellStyle name="Millares 3" xfId="51"/>
    <cellStyle name="Millares 3 2" xfId="78"/>
    <cellStyle name="Millares 30" xfId="131"/>
    <cellStyle name="Millares 31" xfId="132"/>
    <cellStyle name="Millares 32" xfId="133"/>
    <cellStyle name="Millares 33" xfId="135"/>
    <cellStyle name="Millares 34" xfId="134"/>
    <cellStyle name="Millares 35" xfId="136"/>
    <cellStyle name="Millares 4" xfId="53"/>
    <cellStyle name="Millares 4 2" xfId="79"/>
    <cellStyle name="Millares 5" xfId="55"/>
    <cellStyle name="Millares 5 2" xfId="80"/>
    <cellStyle name="Millares 6" xfId="58"/>
    <cellStyle name="Millares 6 2" xfId="81"/>
    <cellStyle name="Millares 6 3" xfId="106"/>
    <cellStyle name="Millares 7" xfId="59"/>
    <cellStyle name="Millares 7 2" xfId="82"/>
    <cellStyle name="Millares 8" xfId="56"/>
    <cellStyle name="Millares 8 2" xfId="92"/>
    <cellStyle name="Millares 9" xfId="67"/>
    <cellStyle name="Moneda [0] 2" xfId="47"/>
    <cellStyle name="Moneda [0] 2 2" xfId="92"/>
    <cellStyle name="Moneda 10" xfId="114"/>
    <cellStyle name="Moneda 11" xfId="127"/>
    <cellStyle name="Moneda 12" xfId="128"/>
    <cellStyle name="Moneda 13" xfId="129"/>
    <cellStyle name="Moneda 2" xfId="46"/>
    <cellStyle name="Moneda 2 2" xfId="92"/>
    <cellStyle name="Moneda 3" xfId="50"/>
    <cellStyle name="Moneda 3 2" xfId="61"/>
    <cellStyle name="Moneda 3 2 2 3" xfId="94"/>
    <cellStyle name="Moneda 4" xfId="52"/>
    <cellStyle name="Moneda 4 2" xfId="60"/>
    <cellStyle name="Moneda 5" xfId="54"/>
    <cellStyle name="Moneda 6" xfId="95"/>
    <cellStyle name="Moneda 7" xfId="98"/>
    <cellStyle name="Moneda 8" xfId="100"/>
    <cellStyle name="Moneda 9" xfId="102"/>
    <cellStyle name="Neutral" xfId="11" builtinId="28" customBuiltin="1"/>
    <cellStyle name="Neutral 2" xfId="83"/>
    <cellStyle name="Normal" xfId="0" builtinId="0"/>
    <cellStyle name="Normal 10" xfId="124"/>
    <cellStyle name="Normal 2" xfId="3"/>
    <cellStyle name="Normal 2 2" xfId="85"/>
    <cellStyle name="Normal 2 3" xfId="86"/>
    <cellStyle name="Normal 2 4" xfId="84"/>
    <cellStyle name="Normal 2 5" xfId="63"/>
    <cellStyle name="Normal 2 6" xfId="105"/>
    <cellStyle name="Normal 2 7" xfId="130"/>
    <cellStyle name="Normal 3" xfId="48"/>
    <cellStyle name="Normal 3 2" xfId="64"/>
    <cellStyle name="Normal 3 3" xfId="104"/>
    <cellStyle name="Normal 4" xfId="45"/>
    <cellStyle name="Normal 4 2" xfId="87"/>
    <cellStyle name="Normal 4 3" xfId="65"/>
    <cellStyle name="Normal 5" xfId="66"/>
    <cellStyle name="Normal 5 2" xfId="88"/>
    <cellStyle name="Normal 6" xfId="89"/>
    <cellStyle name="Normal 7" xfId="90"/>
    <cellStyle name="Normal 7 2" xfId="107"/>
    <cellStyle name="Normal 8" xfId="62"/>
    <cellStyle name="Normal 9" xfId="97"/>
    <cellStyle name="Notas" xfId="18" builtinId="10" customBuiltin="1"/>
    <cellStyle name="Notas 2" xfId="91"/>
    <cellStyle name="Porcentaje 2" xfId="92"/>
    <cellStyle name="Salida" xfId="13" builtinId="21" customBuiltin="1"/>
    <cellStyle name="Texto de advertencia" xfId="17" builtinId="11" customBuiltin="1"/>
    <cellStyle name="Texto explicativo" xfId="19" builtinId="53" customBuiltin="1"/>
    <cellStyle name="Título" xfId="4" builtinId="15" customBuiltin="1"/>
    <cellStyle name="Título 2" xfId="6" builtinId="17" customBuiltin="1"/>
    <cellStyle name="Título 3" xfId="7" builtinId="18" customBuiltin="1"/>
    <cellStyle name="Título 4" xfId="93"/>
    <cellStyle name="Total" xfId="20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20.96\siiwis\11.%20CRUCES%20DE%20CARTERA\CRUCES%20DE%20CARTERA\2020\LEIDY%20RUBIANO\11%20NOVIEMBRE\CEPAIN\OK%20CRU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CARTERA!F614C8" advise="1">
            <x14:values>
              <value>
                <val>85978880</val>
              </value>
            </x14:values>
          </x14:oleItem>
        </mc:Choice>
        <mc:Fallback>
          <oleItem name="!CARTERA!F614C8" advise="1"/>
        </mc:Fallback>
      </mc:AlternateContent>
    </oleItems>
  </oleLin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576"/>
  <sheetViews>
    <sheetView tabSelected="1" zoomScaleNormal="100" workbookViewId="0">
      <selection activeCell="I33" sqref="I33"/>
    </sheetView>
  </sheetViews>
  <sheetFormatPr baseColWidth="10" defaultColWidth="11.42578125" defaultRowHeight="12.75"/>
  <cols>
    <col min="1" max="1" width="6.140625" style="14" customWidth="1"/>
    <col min="2" max="2" width="11.140625" style="17" bestFit="1" customWidth="1"/>
    <col min="3" max="3" width="32.140625" style="14" bestFit="1" customWidth="1"/>
    <col min="4" max="4" width="26.42578125" style="14" bestFit="1" customWidth="1"/>
    <col min="5" max="5" width="18.140625" style="18" bestFit="1" customWidth="1"/>
    <col min="6" max="6" width="19.85546875" style="14" bestFit="1" customWidth="1"/>
    <col min="7" max="7" width="17.7109375" style="31" bestFit="1" customWidth="1"/>
    <col min="8" max="8" width="17.42578125" style="14" bestFit="1" customWidth="1"/>
    <col min="9" max="16384" width="11.42578125" style="14"/>
  </cols>
  <sheetData>
    <row r="1" spans="1:10" ht="29.25" customHeight="1">
      <c r="A1" s="41" t="s">
        <v>9</v>
      </c>
      <c r="B1" s="41"/>
      <c r="C1" s="41"/>
      <c r="D1" s="41"/>
      <c r="E1" s="41"/>
      <c r="F1" s="41"/>
      <c r="G1" s="41"/>
      <c r="H1" s="41"/>
      <c r="I1" s="13"/>
      <c r="J1" s="13"/>
    </row>
    <row r="2" spans="1:10" s="16" customFormat="1">
      <c r="A2" s="3">
        <v>1</v>
      </c>
      <c r="B2" s="4">
        <v>2</v>
      </c>
      <c r="C2" s="3">
        <v>3</v>
      </c>
      <c r="D2" s="3">
        <v>4</v>
      </c>
      <c r="E2" s="5">
        <v>5</v>
      </c>
      <c r="F2" s="3">
        <v>6</v>
      </c>
      <c r="G2" s="23">
        <v>7</v>
      </c>
      <c r="H2" s="3">
        <v>8</v>
      </c>
      <c r="I2" s="15"/>
      <c r="J2" s="15"/>
    </row>
    <row r="3" spans="1:10" s="16" customFormat="1">
      <c r="A3" s="6" t="s">
        <v>2</v>
      </c>
      <c r="B3" s="7" t="s">
        <v>1</v>
      </c>
      <c r="C3" s="6" t="s">
        <v>3</v>
      </c>
      <c r="D3" s="6" t="s">
        <v>4</v>
      </c>
      <c r="E3" s="8" t="s">
        <v>5</v>
      </c>
      <c r="F3" s="6" t="s">
        <v>6</v>
      </c>
      <c r="G3" s="27" t="s">
        <v>7</v>
      </c>
      <c r="H3" s="6" t="s">
        <v>8</v>
      </c>
    </row>
    <row r="4" spans="1:10" s="9" customFormat="1">
      <c r="A4" s="11" t="s">
        <v>0</v>
      </c>
      <c r="B4" s="10">
        <v>900422064</v>
      </c>
      <c r="C4" s="19">
        <v>44110</v>
      </c>
      <c r="D4" s="2">
        <v>1</v>
      </c>
      <c r="E4" s="12">
        <v>16136686</v>
      </c>
      <c r="F4" s="12">
        <v>29367397</v>
      </c>
      <c r="G4" s="12">
        <v>10000000</v>
      </c>
      <c r="H4" s="19">
        <v>44117</v>
      </c>
    </row>
    <row r="5" spans="1:10" s="9" customFormat="1">
      <c r="A5" s="11" t="s">
        <v>0</v>
      </c>
      <c r="B5" s="10">
        <v>900454409</v>
      </c>
      <c r="C5" s="19">
        <v>44110</v>
      </c>
      <c r="D5" s="2">
        <v>1</v>
      </c>
      <c r="E5" s="12">
        <v>386884060</v>
      </c>
      <c r="F5" s="12">
        <v>620315186</v>
      </c>
      <c r="G5" s="12">
        <v>171261156</v>
      </c>
      <c r="H5" s="19">
        <v>44112</v>
      </c>
    </row>
    <row r="6" spans="1:10" s="9" customFormat="1">
      <c r="A6" s="11" t="s">
        <v>0</v>
      </c>
      <c r="B6" s="10">
        <v>890700694</v>
      </c>
      <c r="C6" s="19">
        <v>44127</v>
      </c>
      <c r="D6" s="2">
        <v>1</v>
      </c>
      <c r="E6" s="20">
        <v>46733089</v>
      </c>
      <c r="F6" s="21">
        <v>82653992</v>
      </c>
      <c r="G6" s="12">
        <v>7000000</v>
      </c>
      <c r="H6" s="19">
        <v>44117</v>
      </c>
    </row>
    <row r="7" spans="1:10" s="9" customFormat="1">
      <c r="A7" s="33" t="s">
        <v>0</v>
      </c>
      <c r="B7" s="29">
        <v>900476649</v>
      </c>
      <c r="C7" s="24">
        <v>44125</v>
      </c>
      <c r="D7" s="26">
        <v>1</v>
      </c>
      <c r="E7" s="22">
        <v>52984999</v>
      </c>
      <c r="F7" s="22">
        <v>130643804</v>
      </c>
      <c r="G7" s="28">
        <v>150000000</v>
      </c>
      <c r="H7" s="24">
        <v>44117</v>
      </c>
    </row>
    <row r="8" spans="1:10" s="9" customFormat="1">
      <c r="A8" s="11" t="s">
        <v>0</v>
      </c>
      <c r="B8" s="10">
        <v>900181419</v>
      </c>
      <c r="C8" s="19">
        <v>44126</v>
      </c>
      <c r="D8" s="2">
        <v>1</v>
      </c>
      <c r="E8" s="32">
        <v>1640916546</v>
      </c>
      <c r="F8" s="32">
        <v>1954939234</v>
      </c>
      <c r="G8" s="12">
        <v>100000000</v>
      </c>
      <c r="H8" s="19">
        <v>44117</v>
      </c>
    </row>
    <row r="9" spans="1:10" s="9" customFormat="1">
      <c r="A9" s="11" t="s">
        <v>0</v>
      </c>
      <c r="B9" s="10">
        <v>900193162</v>
      </c>
      <c r="C9" s="19">
        <v>44125</v>
      </c>
      <c r="D9" s="2">
        <v>1</v>
      </c>
      <c r="E9" s="34">
        <v>52984999</v>
      </c>
      <c r="F9" s="34">
        <v>130643804</v>
      </c>
      <c r="G9" s="12">
        <v>285000000</v>
      </c>
      <c r="H9" s="19">
        <v>44117</v>
      </c>
    </row>
    <row r="10" spans="1:10" s="9" customFormat="1" ht="15">
      <c r="A10" s="11" t="s">
        <v>0</v>
      </c>
      <c r="B10" s="10">
        <v>900231793</v>
      </c>
      <c r="C10" s="19">
        <v>44133</v>
      </c>
      <c r="D10" s="2">
        <v>1</v>
      </c>
      <c r="E10" s="30">
        <v>37505488</v>
      </c>
      <c r="F10" s="35">
        <v>41892652</v>
      </c>
      <c r="G10" s="12">
        <v>7000000</v>
      </c>
      <c r="H10" s="19">
        <v>44117</v>
      </c>
    </row>
    <row r="11" spans="1:10" s="9" customFormat="1">
      <c r="A11" s="11" t="s">
        <v>0</v>
      </c>
      <c r="B11" s="10">
        <v>900066347</v>
      </c>
      <c r="C11" s="19">
        <v>44134</v>
      </c>
      <c r="D11" s="2">
        <v>1</v>
      </c>
      <c r="E11" s="12">
        <v>0</v>
      </c>
      <c r="F11" s="12">
        <v>0</v>
      </c>
      <c r="G11" s="12">
        <v>1000148</v>
      </c>
      <c r="H11" s="19">
        <v>44117</v>
      </c>
    </row>
    <row r="12" spans="1:10" s="9" customFormat="1">
      <c r="A12" s="11" t="s">
        <v>0</v>
      </c>
      <c r="B12" s="10">
        <v>891180238</v>
      </c>
      <c r="C12" s="19">
        <v>44134</v>
      </c>
      <c r="D12" s="2">
        <v>1</v>
      </c>
      <c r="E12" s="12">
        <v>0</v>
      </c>
      <c r="F12" s="12">
        <v>0</v>
      </c>
      <c r="G12" s="12">
        <v>1020411</v>
      </c>
      <c r="H12" s="19">
        <v>44117</v>
      </c>
    </row>
    <row r="13" spans="1:10" s="9" customFormat="1">
      <c r="A13" s="11" t="s">
        <v>0</v>
      </c>
      <c r="B13" s="10">
        <v>890701435</v>
      </c>
      <c r="C13" s="19">
        <v>44134</v>
      </c>
      <c r="D13" s="2">
        <v>1</v>
      </c>
      <c r="E13" s="12">
        <v>0</v>
      </c>
      <c r="F13" s="12">
        <v>0</v>
      </c>
      <c r="G13" s="12">
        <v>1041350</v>
      </c>
      <c r="H13" s="19">
        <v>44117</v>
      </c>
    </row>
    <row r="14" spans="1:10" s="9" customFormat="1">
      <c r="A14" s="11" t="s">
        <v>0</v>
      </c>
      <c r="B14" s="10">
        <v>891401777</v>
      </c>
      <c r="C14" s="19">
        <v>44134</v>
      </c>
      <c r="D14" s="2">
        <v>1</v>
      </c>
      <c r="E14" s="12">
        <v>0</v>
      </c>
      <c r="F14" s="12">
        <v>0</v>
      </c>
      <c r="G14" s="12">
        <v>1136334</v>
      </c>
      <c r="H14" s="19">
        <v>44117</v>
      </c>
    </row>
    <row r="15" spans="1:10" s="9" customFormat="1">
      <c r="A15" s="11" t="s">
        <v>0</v>
      </c>
      <c r="B15" s="10">
        <v>901352353</v>
      </c>
      <c r="C15" s="19">
        <v>44134</v>
      </c>
      <c r="D15" s="2">
        <v>1</v>
      </c>
      <c r="E15" s="12">
        <v>0</v>
      </c>
      <c r="F15" s="12">
        <v>0</v>
      </c>
      <c r="G15" s="12">
        <v>1138700</v>
      </c>
      <c r="H15" s="19">
        <v>44117</v>
      </c>
    </row>
    <row r="16" spans="1:10" s="9" customFormat="1">
      <c r="A16" s="11" t="s">
        <v>0</v>
      </c>
      <c r="B16" s="10">
        <v>891180134</v>
      </c>
      <c r="C16" s="19">
        <v>44134</v>
      </c>
      <c r="D16" s="2">
        <v>1</v>
      </c>
      <c r="E16" s="12">
        <v>0</v>
      </c>
      <c r="F16" s="12">
        <v>0</v>
      </c>
      <c r="G16" s="12">
        <v>1204669</v>
      </c>
      <c r="H16" s="19">
        <v>44117</v>
      </c>
    </row>
    <row r="17" spans="1:8" s="9" customFormat="1">
      <c r="A17" s="11" t="s">
        <v>0</v>
      </c>
      <c r="B17" s="10">
        <v>805023423</v>
      </c>
      <c r="C17" s="19">
        <v>44134</v>
      </c>
      <c r="D17" s="2">
        <v>1</v>
      </c>
      <c r="E17" s="12">
        <v>0</v>
      </c>
      <c r="F17" s="12">
        <v>0</v>
      </c>
      <c r="G17" s="12">
        <v>1242843</v>
      </c>
      <c r="H17" s="19">
        <v>44117</v>
      </c>
    </row>
    <row r="18" spans="1:8" s="9" customFormat="1">
      <c r="A18" s="11" t="s">
        <v>0</v>
      </c>
      <c r="B18" s="10">
        <v>832001411</v>
      </c>
      <c r="C18" s="19">
        <v>44134</v>
      </c>
      <c r="D18" s="2">
        <v>1</v>
      </c>
      <c r="E18" s="12">
        <v>0</v>
      </c>
      <c r="F18" s="12">
        <v>0</v>
      </c>
      <c r="G18" s="12">
        <v>1244953</v>
      </c>
      <c r="H18" s="19">
        <v>44117</v>
      </c>
    </row>
    <row r="19" spans="1:8" s="9" customFormat="1">
      <c r="A19" s="11" t="s">
        <v>0</v>
      </c>
      <c r="B19" s="10">
        <v>900112820</v>
      </c>
      <c r="C19" s="19">
        <v>44134</v>
      </c>
      <c r="D19" s="2">
        <v>1</v>
      </c>
      <c r="E19" s="12">
        <v>0</v>
      </c>
      <c r="F19" s="12">
        <v>0</v>
      </c>
      <c r="G19" s="12">
        <v>1288430</v>
      </c>
      <c r="H19" s="19">
        <v>44117</v>
      </c>
    </row>
    <row r="20" spans="1:8" s="9" customFormat="1">
      <c r="A20" s="11" t="s">
        <v>0</v>
      </c>
      <c r="B20" s="10">
        <v>800074996</v>
      </c>
      <c r="C20" s="19">
        <v>44134</v>
      </c>
      <c r="D20" s="2">
        <v>1</v>
      </c>
      <c r="E20" s="12">
        <v>0</v>
      </c>
      <c r="F20" s="12">
        <v>0</v>
      </c>
      <c r="G20" s="12">
        <v>1303042</v>
      </c>
      <c r="H20" s="19">
        <v>44117</v>
      </c>
    </row>
    <row r="21" spans="1:8" s="9" customFormat="1">
      <c r="A21" s="11" t="s">
        <v>0</v>
      </c>
      <c r="B21" s="10">
        <v>891411663</v>
      </c>
      <c r="C21" s="19">
        <v>44134</v>
      </c>
      <c r="D21" s="2">
        <v>1</v>
      </c>
      <c r="E21" s="12">
        <v>0</v>
      </c>
      <c r="F21" s="12">
        <v>0</v>
      </c>
      <c r="G21" s="12">
        <v>1310862</v>
      </c>
      <c r="H21" s="19">
        <v>44117</v>
      </c>
    </row>
    <row r="22" spans="1:8" s="9" customFormat="1">
      <c r="A22" s="11" t="s">
        <v>0</v>
      </c>
      <c r="B22" s="10">
        <v>805027743</v>
      </c>
      <c r="C22" s="19">
        <v>44134</v>
      </c>
      <c r="D22" s="2">
        <v>1</v>
      </c>
      <c r="E22" s="12">
        <v>0</v>
      </c>
      <c r="F22" s="12">
        <v>0</v>
      </c>
      <c r="G22" s="12">
        <v>1326763</v>
      </c>
      <c r="H22" s="19">
        <v>44117</v>
      </c>
    </row>
    <row r="23" spans="1:8" s="9" customFormat="1">
      <c r="A23" s="11" t="s">
        <v>0</v>
      </c>
      <c r="B23" s="10">
        <v>900377863</v>
      </c>
      <c r="C23" s="19">
        <v>44134</v>
      </c>
      <c r="D23" s="2">
        <v>1</v>
      </c>
      <c r="E23" s="12">
        <v>0</v>
      </c>
      <c r="F23" s="12">
        <v>0</v>
      </c>
      <c r="G23" s="12">
        <v>1365222</v>
      </c>
      <c r="H23" s="19">
        <v>44117</v>
      </c>
    </row>
    <row r="24" spans="1:8" s="9" customFormat="1">
      <c r="A24" s="11" t="s">
        <v>0</v>
      </c>
      <c r="B24" s="10">
        <v>890701715</v>
      </c>
      <c r="C24" s="19">
        <v>44134</v>
      </c>
      <c r="D24" s="2">
        <v>1</v>
      </c>
      <c r="E24" s="12">
        <v>0</v>
      </c>
      <c r="F24" s="12">
        <v>0</v>
      </c>
      <c r="G24" s="12">
        <v>1399094</v>
      </c>
      <c r="H24" s="19">
        <v>44117</v>
      </c>
    </row>
    <row r="25" spans="1:8" s="9" customFormat="1">
      <c r="A25" s="11" t="s">
        <v>0</v>
      </c>
      <c r="B25" s="10">
        <v>891409017</v>
      </c>
      <c r="C25" s="19">
        <v>44134</v>
      </c>
      <c r="D25" s="2">
        <v>1</v>
      </c>
      <c r="E25" s="12">
        <v>0</v>
      </c>
      <c r="F25" s="12">
        <v>0</v>
      </c>
      <c r="G25" s="12">
        <v>1426773</v>
      </c>
      <c r="H25" s="19">
        <v>44117</v>
      </c>
    </row>
    <row r="26" spans="1:8" s="9" customFormat="1">
      <c r="A26" s="11" t="s">
        <v>0</v>
      </c>
      <c r="B26" s="10">
        <v>890900518</v>
      </c>
      <c r="C26" s="19">
        <v>44134</v>
      </c>
      <c r="D26" s="2">
        <v>1</v>
      </c>
      <c r="E26" s="12">
        <v>0</v>
      </c>
      <c r="F26" s="12">
        <v>0</v>
      </c>
      <c r="G26" s="12">
        <v>1481757</v>
      </c>
      <c r="H26" s="19">
        <v>44117</v>
      </c>
    </row>
    <row r="27" spans="1:8" s="9" customFormat="1">
      <c r="A27" s="11" t="s">
        <v>0</v>
      </c>
      <c r="B27" s="10">
        <v>800037979</v>
      </c>
      <c r="C27" s="19">
        <v>44134</v>
      </c>
      <c r="D27" s="2">
        <v>1</v>
      </c>
      <c r="E27" s="12">
        <v>0</v>
      </c>
      <c r="F27" s="12">
        <v>0</v>
      </c>
      <c r="G27" s="12">
        <v>1482045</v>
      </c>
      <c r="H27" s="19">
        <v>44117</v>
      </c>
    </row>
    <row r="28" spans="1:8" s="9" customFormat="1">
      <c r="A28" s="11" t="s">
        <v>0</v>
      </c>
      <c r="B28" s="10">
        <v>891412134</v>
      </c>
      <c r="C28" s="19">
        <v>44134</v>
      </c>
      <c r="D28" s="2">
        <v>1</v>
      </c>
      <c r="E28" s="12">
        <v>0</v>
      </c>
      <c r="F28" s="12">
        <v>0</v>
      </c>
      <c r="G28" s="12">
        <v>1507916</v>
      </c>
      <c r="H28" s="19">
        <v>44117</v>
      </c>
    </row>
    <row r="29" spans="1:8" s="9" customFormat="1">
      <c r="A29" s="11" t="s">
        <v>0</v>
      </c>
      <c r="B29" s="10">
        <v>842000004</v>
      </c>
      <c r="C29" s="19">
        <v>44134</v>
      </c>
      <c r="D29" s="2">
        <v>1</v>
      </c>
      <c r="E29" s="12">
        <v>0</v>
      </c>
      <c r="F29" s="12">
        <v>0</v>
      </c>
      <c r="G29" s="12">
        <v>1509773</v>
      </c>
      <c r="H29" s="19">
        <v>44117</v>
      </c>
    </row>
    <row r="30" spans="1:8" s="9" customFormat="1">
      <c r="A30" s="11" t="s">
        <v>0</v>
      </c>
      <c r="B30" s="10">
        <v>800149453</v>
      </c>
      <c r="C30" s="19">
        <v>44134</v>
      </c>
      <c r="D30" s="2">
        <v>1</v>
      </c>
      <c r="E30" s="12">
        <v>0</v>
      </c>
      <c r="F30" s="12">
        <v>0</v>
      </c>
      <c r="G30" s="12">
        <v>1541190</v>
      </c>
      <c r="H30" s="19">
        <v>44117</v>
      </c>
    </row>
    <row r="31" spans="1:8" s="9" customFormat="1">
      <c r="A31" s="11" t="s">
        <v>0</v>
      </c>
      <c r="B31" s="10">
        <v>800149169</v>
      </c>
      <c r="C31" s="19">
        <v>44134</v>
      </c>
      <c r="D31" s="2">
        <v>1</v>
      </c>
      <c r="E31" s="12">
        <v>0</v>
      </c>
      <c r="F31" s="12">
        <v>0</v>
      </c>
      <c r="G31" s="12">
        <v>1614199</v>
      </c>
      <c r="H31" s="19">
        <v>44117</v>
      </c>
    </row>
    <row r="32" spans="1:8" s="9" customFormat="1">
      <c r="A32" s="11" t="s">
        <v>0</v>
      </c>
      <c r="B32" s="10">
        <v>901147390</v>
      </c>
      <c r="C32" s="19">
        <v>44134</v>
      </c>
      <c r="D32" s="2">
        <v>1</v>
      </c>
      <c r="E32" s="12">
        <v>0</v>
      </c>
      <c r="F32" s="12">
        <v>0</v>
      </c>
      <c r="G32" s="12">
        <v>1632000</v>
      </c>
      <c r="H32" s="19">
        <v>44117</v>
      </c>
    </row>
    <row r="33" spans="1:8" s="9" customFormat="1">
      <c r="A33" s="11" t="s">
        <v>0</v>
      </c>
      <c r="B33" s="10">
        <v>900526028</v>
      </c>
      <c r="C33" s="19">
        <v>44134</v>
      </c>
      <c r="D33" s="2">
        <v>1</v>
      </c>
      <c r="E33" s="12">
        <v>0</v>
      </c>
      <c r="F33" s="12">
        <v>0</v>
      </c>
      <c r="G33" s="12">
        <v>1661498</v>
      </c>
      <c r="H33" s="19">
        <v>44117</v>
      </c>
    </row>
    <row r="34" spans="1:8" s="9" customFormat="1">
      <c r="A34" s="11" t="s">
        <v>0</v>
      </c>
      <c r="B34" s="10">
        <v>814003448</v>
      </c>
      <c r="C34" s="19">
        <v>44134</v>
      </c>
      <c r="D34" s="2">
        <v>1</v>
      </c>
      <c r="E34" s="12">
        <v>0</v>
      </c>
      <c r="F34" s="12">
        <v>0</v>
      </c>
      <c r="G34" s="12">
        <v>1740864</v>
      </c>
      <c r="H34" s="19">
        <v>44117</v>
      </c>
    </row>
    <row r="35" spans="1:8" s="9" customFormat="1">
      <c r="A35" s="11" t="s">
        <v>0</v>
      </c>
      <c r="B35" s="10">
        <v>900589109</v>
      </c>
      <c r="C35" s="19">
        <v>44134</v>
      </c>
      <c r="D35" s="2">
        <v>1</v>
      </c>
      <c r="E35" s="12">
        <v>0</v>
      </c>
      <c r="F35" s="12">
        <v>0</v>
      </c>
      <c r="G35" s="12">
        <v>1766947</v>
      </c>
      <c r="H35" s="19">
        <v>44117</v>
      </c>
    </row>
    <row r="36" spans="1:8">
      <c r="A36" s="11" t="s">
        <v>0</v>
      </c>
      <c r="B36" s="1">
        <v>891408974</v>
      </c>
      <c r="C36" s="19">
        <v>44134</v>
      </c>
      <c r="D36" s="2">
        <v>1</v>
      </c>
      <c r="E36" s="12">
        <v>0</v>
      </c>
      <c r="F36" s="12">
        <v>0</v>
      </c>
      <c r="G36" s="25">
        <v>1872240</v>
      </c>
      <c r="H36" s="19">
        <v>44117</v>
      </c>
    </row>
    <row r="37" spans="1:8">
      <c r="A37" s="11" t="s">
        <v>0</v>
      </c>
      <c r="B37" s="1">
        <v>812005522</v>
      </c>
      <c r="C37" s="19">
        <v>44134</v>
      </c>
      <c r="D37" s="2">
        <v>1</v>
      </c>
      <c r="E37" s="12">
        <v>0</v>
      </c>
      <c r="F37" s="12">
        <v>0</v>
      </c>
      <c r="G37" s="25">
        <v>1897750</v>
      </c>
      <c r="H37" s="19">
        <v>44117</v>
      </c>
    </row>
    <row r="38" spans="1:8">
      <c r="A38" s="11" t="s">
        <v>0</v>
      </c>
      <c r="B38" s="1">
        <v>800187260</v>
      </c>
      <c r="C38" s="19">
        <v>44134</v>
      </c>
      <c r="D38" s="2">
        <v>1</v>
      </c>
      <c r="E38" s="12">
        <v>0</v>
      </c>
      <c r="F38" s="12">
        <v>0</v>
      </c>
      <c r="G38" s="25">
        <v>1950732</v>
      </c>
      <c r="H38" s="19">
        <v>44117</v>
      </c>
    </row>
    <row r="39" spans="1:8">
      <c r="A39" s="11" t="s">
        <v>0</v>
      </c>
      <c r="B39" s="1">
        <v>901015744</v>
      </c>
      <c r="C39" s="19">
        <v>44134</v>
      </c>
      <c r="D39" s="2">
        <v>1</v>
      </c>
      <c r="E39" s="12">
        <v>0</v>
      </c>
      <c r="F39" s="12">
        <v>0</v>
      </c>
      <c r="G39" s="25">
        <v>4133268</v>
      </c>
      <c r="H39" s="19">
        <v>44117</v>
      </c>
    </row>
    <row r="40" spans="1:8">
      <c r="A40" s="11" t="s">
        <v>0</v>
      </c>
      <c r="B40" s="1">
        <v>900269973</v>
      </c>
      <c r="C40" s="19">
        <v>44134</v>
      </c>
      <c r="D40" s="2">
        <v>1</v>
      </c>
      <c r="E40" s="12">
        <v>0</v>
      </c>
      <c r="F40" s="12">
        <v>0</v>
      </c>
      <c r="G40" s="25">
        <v>13765103</v>
      </c>
      <c r="H40" s="19">
        <v>44117</v>
      </c>
    </row>
    <row r="41" spans="1:8">
      <c r="A41" s="11" t="s">
        <v>0</v>
      </c>
      <c r="B41" s="1">
        <v>800209891</v>
      </c>
      <c r="C41" s="19">
        <v>44135</v>
      </c>
      <c r="D41" s="2">
        <v>1</v>
      </c>
      <c r="E41" s="25">
        <v>108935136</v>
      </c>
      <c r="F41" s="25">
        <v>282449800</v>
      </c>
      <c r="G41" s="25">
        <v>145537909</v>
      </c>
      <c r="H41" s="19">
        <v>44117</v>
      </c>
    </row>
    <row r="42" spans="1:8">
      <c r="A42" s="11" t="s">
        <v>0</v>
      </c>
      <c r="B42" s="1">
        <v>900772053</v>
      </c>
      <c r="C42" s="19">
        <v>44135</v>
      </c>
      <c r="D42" s="2">
        <v>1</v>
      </c>
      <c r="E42" s="25">
        <f t="array" ref="E42">[1]!'!CARTERA!F614C8'</f>
        <v>85978880</v>
      </c>
      <c r="F42" s="25">
        <v>253620092</v>
      </c>
      <c r="G42" s="25">
        <v>198606400</v>
      </c>
      <c r="H42" s="19">
        <v>44117</v>
      </c>
    </row>
    <row r="43" spans="1:8">
      <c r="A43" s="11" t="s">
        <v>0</v>
      </c>
      <c r="B43" s="1">
        <v>901352353</v>
      </c>
      <c r="C43" s="19">
        <v>44135</v>
      </c>
      <c r="D43" s="2">
        <v>1</v>
      </c>
      <c r="E43" s="25">
        <v>38965377</v>
      </c>
      <c r="F43" s="25">
        <v>43551793</v>
      </c>
      <c r="G43" s="12">
        <v>1138700</v>
      </c>
      <c r="H43" s="19">
        <v>44117</v>
      </c>
    </row>
    <row r="44" spans="1:8">
      <c r="A44" s="11" t="s">
        <v>0</v>
      </c>
      <c r="B44" s="1">
        <v>801000713</v>
      </c>
      <c r="C44" s="19">
        <v>44135</v>
      </c>
      <c r="D44" s="2">
        <v>1</v>
      </c>
      <c r="E44" s="25">
        <v>158155171</v>
      </c>
      <c r="F44" s="25">
        <v>484907865</v>
      </c>
      <c r="G44" s="25">
        <v>431028504</v>
      </c>
      <c r="H44" s="19">
        <v>44111</v>
      </c>
    </row>
    <row r="45" spans="1:8">
      <c r="A45" s="11" t="s">
        <v>0</v>
      </c>
      <c r="B45" s="1">
        <v>800210375</v>
      </c>
      <c r="C45" s="19">
        <v>44135</v>
      </c>
      <c r="D45" s="2">
        <v>1</v>
      </c>
      <c r="E45" s="37">
        <v>73099361</v>
      </c>
      <c r="F45" s="36">
        <v>548024202</v>
      </c>
      <c r="G45" s="37">
        <v>653197835</v>
      </c>
      <c r="H45" s="19">
        <v>44111</v>
      </c>
    </row>
    <row r="46" spans="1:8">
      <c r="A46" s="11" t="s">
        <v>0</v>
      </c>
      <c r="B46" s="1">
        <v>890701459</v>
      </c>
      <c r="C46" s="19">
        <v>44135</v>
      </c>
      <c r="D46" s="2">
        <v>1</v>
      </c>
      <c r="E46" s="25">
        <v>1397089988.5699999</v>
      </c>
      <c r="F46" s="25">
        <v>1756225549</v>
      </c>
      <c r="G46" s="25">
        <v>274596285.43000001</v>
      </c>
      <c r="H46" s="19">
        <v>44111</v>
      </c>
    </row>
    <row r="47" spans="1:8">
      <c r="A47" s="11" t="s">
        <v>0</v>
      </c>
      <c r="B47" s="1">
        <v>900580962</v>
      </c>
      <c r="C47" s="19">
        <v>44135</v>
      </c>
      <c r="D47" s="2">
        <v>1</v>
      </c>
      <c r="E47" s="38">
        <v>33158999</v>
      </c>
      <c r="F47" s="39">
        <v>1358479182.3099999</v>
      </c>
      <c r="G47" s="40">
        <v>377624297</v>
      </c>
      <c r="H47" s="19">
        <v>44135</v>
      </c>
    </row>
    <row r="1048576" spans="8:8">
      <c r="H1048576" s="19"/>
    </row>
  </sheetData>
  <mergeCells count="1">
    <mergeCell ref="A1:H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ARCHIVO TIPO FT022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RECOBROS2</dc:creator>
  <cp:lastModifiedBy>PC WALTER</cp:lastModifiedBy>
  <dcterms:created xsi:type="dcterms:W3CDTF">2020-09-10T12:11:45Z</dcterms:created>
  <dcterms:modified xsi:type="dcterms:W3CDTF">2020-11-11T12:44:47Z</dcterms:modified>
</cp:coreProperties>
</file>